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3" i="1"/>
  <c r="C13"/>
  <c r="D8"/>
  <c r="D5" s="1"/>
  <c r="E12"/>
  <c r="C8"/>
  <c r="C5" s="1"/>
  <c r="E8" l="1"/>
  <c r="E9"/>
  <c r="E10"/>
  <c r="E11"/>
  <c r="E13"/>
  <c r="E15"/>
  <c r="E16"/>
  <c r="E17"/>
  <c r="E18"/>
  <c r="E19"/>
  <c r="E20"/>
  <c r="E21"/>
  <c r="E7"/>
</calcChain>
</file>

<file path=xl/sharedStrings.xml><?xml version="1.0" encoding="utf-8"?>
<sst xmlns="http://schemas.openxmlformats.org/spreadsheetml/2006/main" count="31" uniqueCount="30">
  <si>
    <t>№ разд.</t>
  </si>
  <si>
    <t>Наименование</t>
  </si>
  <si>
    <t>ДОХОДЫ, всего</t>
  </si>
  <si>
    <t>в т.ч.</t>
  </si>
  <si>
    <t>Налоговые и неналоговые доходы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</si>
  <si>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</si>
  <si>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</si>
  <si>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</si>
  <si>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</si>
  <si>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</si>
  <si>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</si>
  <si>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</si>
  <si>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</si>
  <si>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</si>
  <si>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</si>
  <si>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</si>
  <si>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08</t>
  </si>
  <si>
    <t>Культура, кинематография</t>
  </si>
  <si>
    <t>13</t>
  </si>
  <si>
    <t>Обслуживание государственного и муниципального долга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</si>
  <si>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</si>
  <si>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</si>
  <si>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</si>
  <si>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% исполнения</t>
  </si>
  <si>
    <t>Информация об исполнении  бюджета Рассказихинского сельсовета на 01.04.2022 г.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</si>
  <si>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</si>
  <si>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</si>
  <si>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тыс.руб.</t>
  </si>
  <si>
    <t xml:space="preserve">Уточненный план на 2022 год </t>
  </si>
  <si>
    <t>Исполнение на 01.04.2022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</si>
</sst>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C13" sqref="C13:D13"/>
    </sheetView>
  </sheetViews>
  <sheetFormatPr defaultRowHeight="14.4"/>
  <cols>
    <col min="2" max="2" width="24.33203125" customWidth="1"/>
    <col min="3" max="3" width="16" customWidth="1"/>
    <col min="4" max="4" width="18" customWidth="1"/>
  </cols>
  <sheetData>
    <row r="1" spans="1:5">
      <c r="A1" t="s">
        <v>24</v>
      </c>
    </row>
    <row r="3" spans="1:5">
      <c r="D3" t="s">
        <v>27</v>
      </c>
    </row>
    <row r="4" spans="1:5" ht="43.2">
      <c r="A4" s="1" t="s">
        <v>0</v>
      </c>
      <c r="B4" s="1" t="s">
        <v>1</v>
      </c>
      <c r="C4" s="2" t="s">
        <v>28</v>
      </c>
      <c r="D4" s="2" t="s">
        <v>29</v>
      </c>
      <c r="E4" s="2" t="s">
        <v>23</v>
      </c>
    </row>
    <row r="5" spans="1:5">
      <c r="A5" s="1"/>
      <c r="B5" s="1" t="s">
        <v>2</v>
      </c>
      <c r="C5" s="3">
        <f>C7+C8</f>
        <v>3962</v>
      </c>
      <c r="D5" s="3">
        <f>D7+D8</f>
        <v>668.3</v>
      </c>
      <c r="E5" s="3"/>
    </row>
    <row r="6" spans="1:5">
      <c r="A6" s="1"/>
      <c r="B6" s="1" t="s">
        <v>3</v>
      </c>
      <c r="C6" s="3"/>
      <c r="D6" s="3"/>
      <c r="E6" s="3"/>
    </row>
    <row r="7" spans="1:5" ht="28.8">
      <c r="A7" s="1"/>
      <c r="B7" s="2" t="s">
        <v>4</v>
      </c>
      <c r="C7" s="3">
        <v>1059.3</v>
      </c>
      <c r="D7" s="3">
        <v>193.4</v>
      </c>
      <c r="E7" s="3">
        <f>D7*100/C7</f>
        <v>18.257339752666855</v>
      </c>
    </row>
    <row r="8" spans="1:5" ht="28.8">
      <c r="A8" s="1"/>
      <c r="B8" s="2" t="s">
        <v>20</v>
      </c>
      <c r="C8" s="3">
        <f>C9+C10+C11+C12</f>
        <v>2902.7</v>
      </c>
      <c r="D8" s="3">
        <f>D9+D10+D11+D12</f>
        <v>474.9</v>
      </c>
      <c r="E8" s="3">
        <f t="shared" ref="E8:E21" si="0">D8*100/C8</f>
        <v>16.360629758500707</v>
      </c>
    </row>
    <row r="9" spans="1:5" ht="43.2">
      <c r="A9" s="1"/>
      <c r="B9" s="2" t="s">
        <v>21</v>
      </c>
      <c r="C9" s="3">
        <v>65.8</v>
      </c>
      <c r="D9" s="3">
        <v>23</v>
      </c>
      <c r="E9" s="3">
        <f t="shared" si="0"/>
        <v>34.954407294832826</v>
      </c>
    </row>
    <row r="10" spans="1:5" ht="43.2">
      <c r="A10" s="1"/>
      <c r="B10" s="2" t="s">
        <v>22</v>
      </c>
      <c r="C10" s="3">
        <v>54.4</v>
      </c>
      <c r="D10" s="3">
        <v>13.6</v>
      </c>
      <c r="E10" s="3">
        <f t="shared" si="0"/>
        <v>25</v>
      </c>
    </row>
    <row r="11" spans="1:5" ht="81.599999999999994">
      <c r="A11" s="1"/>
      <c r="B11" s="4" t="s">
        <v>25</v>
      </c>
      <c r="C11" s="3">
        <v>509.1</v>
      </c>
      <c r="D11" s="3">
        <v>129.30000000000001</v>
      </c>
      <c r="E11" s="3">
        <f t="shared" si="0"/>
        <v>25.397760754272248</v>
      </c>
    </row>
    <row r="12" spans="1:5" ht="30.6">
      <c r="A12" s="1"/>
      <c r="B12" s="4" t="s">
        <v>26</v>
      </c>
      <c r="C12" s="3">
        <v>2273.4</v>
      </c>
      <c r="D12" s="3">
        <v>309</v>
      </c>
      <c r="E12" s="3">
        <f t="shared" si="0"/>
        <v>13.591976774874636</v>
      </c>
    </row>
    <row r="13" spans="1:5">
      <c r="A13" s="1"/>
      <c r="B13" s="2" t="s">
        <v>5</v>
      </c>
      <c r="C13" s="3">
        <f>C15+C16+C17+C18+C19+C20+C21</f>
        <v>5148.5</v>
      </c>
      <c r="D13" s="3">
        <f>D15+D16+D17+D18+D19+D20+D21</f>
        <v>518.79999999999995</v>
      </c>
      <c r="E13" s="3">
        <f t="shared" si="0"/>
        <v>10.076721375157812</v>
      </c>
    </row>
    <row r="14" spans="1:5">
      <c r="A14" s="1"/>
      <c r="B14" s="2" t="s">
        <v>3</v>
      </c>
      <c r="C14" s="3"/>
      <c r="D14" s="3"/>
      <c r="E14" s="3"/>
    </row>
    <row r="15" spans="1:5" ht="28.8">
      <c r="A15" s="1" t="s">
        <v>6</v>
      </c>
      <c r="B15" s="2" t="s">
        <v>7</v>
      </c>
      <c r="C15" s="3">
        <v>3197.1</v>
      </c>
      <c r="D15" s="3">
        <v>456.8</v>
      </c>
      <c r="E15" s="3">
        <f t="shared" si="0"/>
        <v>14.287948453285791</v>
      </c>
    </row>
    <row r="16" spans="1:5">
      <c r="A16" s="1" t="s">
        <v>8</v>
      </c>
      <c r="B16" s="2" t="s">
        <v>9</v>
      </c>
      <c r="C16" s="3">
        <v>54.4</v>
      </c>
      <c r="D16" s="3">
        <v>8.6999999999999993</v>
      </c>
      <c r="E16" s="3">
        <f t="shared" si="0"/>
        <v>15.992647058823527</v>
      </c>
    </row>
    <row r="17" spans="1:5" ht="57.6">
      <c r="A17" s="1" t="s">
        <v>10</v>
      </c>
      <c r="B17" s="2" t="s">
        <v>11</v>
      </c>
      <c r="C17" s="3">
        <v>175</v>
      </c>
      <c r="D17" s="3">
        <v>0</v>
      </c>
      <c r="E17" s="3">
        <f t="shared" si="0"/>
        <v>0</v>
      </c>
    </row>
    <row r="18" spans="1:5">
      <c r="A18" s="1" t="s">
        <v>12</v>
      </c>
      <c r="B18" s="2" t="s">
        <v>13</v>
      </c>
      <c r="C18" s="3">
        <v>430.5</v>
      </c>
      <c r="D18" s="3">
        <v>53.3</v>
      </c>
      <c r="E18" s="3">
        <f t="shared" si="0"/>
        <v>12.380952380952381</v>
      </c>
    </row>
    <row r="19" spans="1:5" ht="28.8">
      <c r="A19" s="1" t="s">
        <v>14</v>
      </c>
      <c r="B19" s="2" t="s">
        <v>15</v>
      </c>
      <c r="C19" s="3">
        <v>1258.5</v>
      </c>
      <c r="D19" s="3">
        <v>0</v>
      </c>
      <c r="E19" s="3">
        <f t="shared" si="0"/>
        <v>0</v>
      </c>
    </row>
    <row r="20" spans="1:5">
      <c r="A20" s="1" t="s">
        <v>16</v>
      </c>
      <c r="B20" s="2" t="s">
        <v>17</v>
      </c>
      <c r="C20" s="3">
        <v>32</v>
      </c>
      <c r="D20" s="3">
        <v>0</v>
      </c>
      <c r="E20" s="3">
        <f t="shared" si="0"/>
        <v>0</v>
      </c>
    </row>
    <row r="21" spans="1:5" ht="43.2">
      <c r="A21" s="1" t="s">
        <v>18</v>
      </c>
      <c r="B21" s="2" t="s">
        <v>19</v>
      </c>
      <c r="C21" s="3">
        <v>1</v>
      </c>
      <c r="D21" s="3">
        <v>0</v>
      </c>
      <c r="E21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2022-04-07T03:15:29Z</dcterms:modified>
</cp:coreProperties>
</file>